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B248F14D-32E3-4112-950A-17F1E02CF22F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</calcChain>
</file>

<file path=xl/sharedStrings.xml><?xml version="1.0" encoding="utf-8"?>
<sst xmlns="http://schemas.openxmlformats.org/spreadsheetml/2006/main" count="87" uniqueCount="57">
  <si>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</si>
  <si>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</si>
  <si>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</si>
  <si>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</si>
  <si>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</si>
  <si>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</si>
  <si>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</si>
  <si>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</si>
  <si>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</si>
  <si>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</si>
  <si>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</si>
  <si>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</si>
  <si>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</si>
  <si>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</si>
  <si>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</si>
  <si>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</si>
  <si>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บริษัทบางพลับ ปิโตรเลี่ยม 2019 จำกัด</t>
  </si>
  <si>
    <t>เป็นบุคคลที่มีคุณสมบัติครบถ้วน</t>
  </si>
  <si>
    <t>ร้านบางพลับค้าไม้และวัสดุก่อสร้าง</t>
  </si>
  <si>
    <t>นางสาวแสงดาว  กิจปราชญ์</t>
  </si>
  <si>
    <t>ร้านนลิน</t>
  </si>
  <si>
    <t>นายสุชาติ จุลสุคนธ์</t>
  </si>
  <si>
    <t>บริษัท พี.บี.แอนด์ วิว จำกัด</t>
  </si>
  <si>
    <t>สรุปผลการดำเนินการจัดซื้อจัดจ้างในรอบเดือน   เมษายน    2569</t>
  </si>
  <si>
    <t>วันที่      พฤษภาคม  พ.ศ.  2569</t>
  </si>
  <si>
    <t>จัดซื้อวัสดุประปา เพื่อใช้ในการดำเนินงานขยายแนวท่อประปา ม.3</t>
  </si>
  <si>
    <t>60/69/69  01/04/2569</t>
  </si>
  <si>
    <t>จัดซื้อน้ำมันเชื้อเพลิงและหล่อลื่นเพื่อใช้ในการดำเนินงานของ อบต.</t>
  </si>
  <si>
    <t>61/69  01/04/2569</t>
  </si>
  <si>
    <t>จัดซื้อวัสดุงานบ้านงานครัว เพื่อใช้ในการดำเนินงาน สำนักปลัด</t>
  </si>
  <si>
    <t>62/69  16/04/2569</t>
  </si>
  <si>
    <t>จัดซื้อวัสดุสำนักงานเพื่อใช้ในการดำเนินงานของ สำนักปลัด</t>
  </si>
  <si>
    <t>63/69  16/04/2569</t>
  </si>
  <si>
    <t>จัดซื้อปั๊มซัมเมอร์ส ขนาด 3 แรง 20 ใบพัด ระบบประปา ม.5 ดอนสงวน</t>
  </si>
  <si>
    <t>64/69  16/04/2569</t>
  </si>
  <si>
    <t>จัดซื้อวัสดุประปา เพื่อใช้ในการเปลี่ยนซ่อมแซมระบบประปา ม.5</t>
  </si>
  <si>
    <t>65/69  16/04/2569</t>
  </si>
  <si>
    <t xml:space="preserve">จัดซื้อวัสดุไฟฟ้าและวิทยุ กองช่าง </t>
  </si>
  <si>
    <t>66/69  16/04/2569</t>
  </si>
  <si>
    <t>จัดซื้อวัสดุประปา เพื่อใช้ในการดำเนินการย้ายแนวท่อประปา ม.3</t>
  </si>
  <si>
    <t>67/69  22/04/2569</t>
  </si>
  <si>
    <t xml:space="preserve">จ้างเหมาซ่อมแซมท่อเมนต์ประปาภายใน ม.3 </t>
  </si>
  <si>
    <t>49/69  03/04/2569</t>
  </si>
  <si>
    <t>จ้างเหมาจัดทำป้ายไวนิล รณรงค์และป้องกันลดอุบัติเหตุทางถนน</t>
  </si>
  <si>
    <t>บริษัทศรีอนันต์ แอดส์ แอนด์ไซน์</t>
  </si>
  <si>
    <t>50/69  07/04/2569</t>
  </si>
  <si>
    <t>จ้างเหมาซ่อมแซมระบบประปาภายในหมู่บ้าน หมู่ที่ 5</t>
  </si>
  <si>
    <t>นายสาโรจน์ พุ่มระหงษ์</t>
  </si>
  <si>
    <t>51/69  16/04/2569</t>
  </si>
  <si>
    <t>จ้างเหมาซ่อมแซมรถยนต์ส่วนกลาง กจ 665 สุพรรณบุรี</t>
  </si>
  <si>
    <t>ร้าน 4x4 ออโต้ไทร์แอนด์เซอร์วิส</t>
  </si>
  <si>
    <t>52/69  20/04/2569</t>
  </si>
  <si>
    <t>จ้างเหมาบริการบุคคลทำงานด้านธุรการและงานสารบรรณ กองคลัง</t>
  </si>
  <si>
    <t>15/69  30/04/2569</t>
  </si>
  <si>
    <t>จ้างเหมาบริการบุคคลทำงานด้านธุรการและงานสารบรรณ กองช่าง</t>
  </si>
  <si>
    <t>นางสาวนฤมล ใจซื่อ</t>
  </si>
  <si>
    <t>16/69  30/04/2569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</si>
</sst>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19"/>
  <sheetViews>
    <sheetView tabSelected="1" workbookViewId="0">
      <selection activeCell="A3" sqref="A3:H3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23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24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25</v>
      </c>
      <c r="C6" s="13">
        <v>7700</v>
      </c>
      <c r="D6" s="13">
        <f>+C6</f>
        <v>7700</v>
      </c>
      <c r="E6" s="11" t="s">
        <v>15</v>
      </c>
      <c r="F6" s="12" t="s">
        <v>20</v>
      </c>
      <c r="G6" s="12" t="str">
        <f>F6</f>
        <v>ร้านนลิน</v>
      </c>
      <c r="H6" s="12" t="s">
        <v>17</v>
      </c>
      <c r="I6" s="14" t="s">
        <v>26</v>
      </c>
    </row>
    <row r="7" spans="1:18" s="15" customFormat="1" ht="56.25">
      <c r="A7" s="11">
        <v>2</v>
      </c>
      <c r="B7" s="12" t="s">
        <v>27</v>
      </c>
      <c r="C7" s="13">
        <v>0</v>
      </c>
      <c r="D7" s="13">
        <f t="shared" ref="D7:D19" si="0">+C7</f>
        <v>0</v>
      </c>
      <c r="E7" s="11" t="s">
        <v>15</v>
      </c>
      <c r="F7" s="12" t="s">
        <v>16</v>
      </c>
      <c r="G7" s="12" t="str">
        <f t="shared" ref="G7:G19" si="1">F7</f>
        <v>บริษัทบางพลับ ปิโตรเลี่ยม 2019 จำกัด</v>
      </c>
      <c r="H7" s="12" t="s">
        <v>17</v>
      </c>
      <c r="I7" s="14" t="s">
        <v>28</v>
      </c>
    </row>
    <row r="8" spans="1:18" s="15" customFormat="1" ht="56.25">
      <c r="A8" s="11">
        <v>3</v>
      </c>
      <c r="B8" s="12" t="s">
        <v>29</v>
      </c>
      <c r="C8" s="13">
        <v>3240</v>
      </c>
      <c r="D8" s="13">
        <f t="shared" si="0"/>
        <v>3240</v>
      </c>
      <c r="E8" s="11" t="s">
        <v>15</v>
      </c>
      <c r="F8" s="12" t="s">
        <v>20</v>
      </c>
      <c r="G8" s="12" t="str">
        <f t="shared" si="1"/>
        <v>ร้านนลิน</v>
      </c>
      <c r="H8" s="12" t="s">
        <v>17</v>
      </c>
      <c r="I8" s="14" t="s">
        <v>30</v>
      </c>
    </row>
    <row r="9" spans="1:18" s="15" customFormat="1" ht="37.5">
      <c r="A9" s="11">
        <v>4</v>
      </c>
      <c r="B9" s="12" t="s">
        <v>31</v>
      </c>
      <c r="C9" s="13">
        <v>10016</v>
      </c>
      <c r="D9" s="13">
        <f t="shared" si="0"/>
        <v>10016</v>
      </c>
      <c r="E9" s="11" t="s">
        <v>15</v>
      </c>
      <c r="F9" s="12" t="s">
        <v>20</v>
      </c>
      <c r="G9" s="12" t="str">
        <f t="shared" si="1"/>
        <v>ร้านนลิน</v>
      </c>
      <c r="H9" s="12" t="s">
        <v>17</v>
      </c>
      <c r="I9" s="14" t="s">
        <v>32</v>
      </c>
    </row>
    <row r="10" spans="1:18" s="15" customFormat="1" ht="56.25">
      <c r="A10" s="11">
        <v>5</v>
      </c>
      <c r="B10" s="12" t="s">
        <v>33</v>
      </c>
      <c r="C10" s="13">
        <v>25894</v>
      </c>
      <c r="D10" s="13">
        <f t="shared" si="0"/>
        <v>25894</v>
      </c>
      <c r="E10" s="11" t="s">
        <v>15</v>
      </c>
      <c r="F10" s="12" t="s">
        <v>22</v>
      </c>
      <c r="G10" s="12" t="str">
        <f t="shared" si="1"/>
        <v>บริษัท พี.บี.แอนด์ วิว จำกัด</v>
      </c>
      <c r="H10" s="12" t="s">
        <v>17</v>
      </c>
      <c r="I10" s="14" t="s">
        <v>34</v>
      </c>
    </row>
    <row r="11" spans="1:18" s="15" customFormat="1" ht="56.25">
      <c r="A11" s="11">
        <v>6</v>
      </c>
      <c r="B11" s="12" t="s">
        <v>35</v>
      </c>
      <c r="C11" s="13">
        <v>6420</v>
      </c>
      <c r="D11" s="13">
        <f t="shared" si="0"/>
        <v>6420</v>
      </c>
      <c r="E11" s="11" t="s">
        <v>15</v>
      </c>
      <c r="F11" s="12" t="s">
        <v>22</v>
      </c>
      <c r="G11" s="12" t="str">
        <f t="shared" si="1"/>
        <v>บริษัท พี.บี.แอนด์ วิว จำกัด</v>
      </c>
      <c r="H11" s="12" t="s">
        <v>17</v>
      </c>
      <c r="I11" s="14" t="s">
        <v>36</v>
      </c>
    </row>
    <row r="12" spans="1:18" s="15" customFormat="1" ht="37.5">
      <c r="A12" s="11">
        <v>7</v>
      </c>
      <c r="B12" s="12" t="s">
        <v>37</v>
      </c>
      <c r="C12" s="13">
        <v>10870</v>
      </c>
      <c r="D12" s="13">
        <f t="shared" si="0"/>
        <v>10870</v>
      </c>
      <c r="E12" s="11" t="s">
        <v>15</v>
      </c>
      <c r="F12" s="12" t="s">
        <v>20</v>
      </c>
      <c r="G12" s="12" t="str">
        <f t="shared" si="1"/>
        <v>ร้านนลิน</v>
      </c>
      <c r="H12" s="12" t="s">
        <v>17</v>
      </c>
      <c r="I12" s="14" t="s">
        <v>38</v>
      </c>
    </row>
    <row r="13" spans="1:18" s="15" customFormat="1" ht="56.25">
      <c r="A13" s="11">
        <v>8</v>
      </c>
      <c r="B13" s="12" t="s">
        <v>39</v>
      </c>
      <c r="C13" s="13">
        <v>31600</v>
      </c>
      <c r="D13" s="13">
        <f t="shared" si="0"/>
        <v>31600</v>
      </c>
      <c r="E13" s="11" t="s">
        <v>15</v>
      </c>
      <c r="F13" s="12" t="s">
        <v>18</v>
      </c>
      <c r="G13" s="12" t="str">
        <f t="shared" si="1"/>
        <v>ร้านบางพลับค้าไม้และวัสดุก่อสร้าง</v>
      </c>
      <c r="H13" s="12" t="s">
        <v>17</v>
      </c>
      <c r="I13" s="14" t="s">
        <v>40</v>
      </c>
    </row>
    <row r="14" spans="1:18" s="15" customFormat="1" ht="37.5">
      <c r="A14" s="11">
        <v>9</v>
      </c>
      <c r="B14" s="12" t="s">
        <v>41</v>
      </c>
      <c r="C14" s="13">
        <v>11600</v>
      </c>
      <c r="D14" s="13">
        <f t="shared" si="0"/>
        <v>11600</v>
      </c>
      <c r="E14" s="11" t="s">
        <v>15</v>
      </c>
      <c r="F14" s="12" t="s">
        <v>21</v>
      </c>
      <c r="G14" s="12" t="str">
        <f t="shared" si="1"/>
        <v>นายสุชาติ จุลสุคนธ์</v>
      </c>
      <c r="H14" s="12" t="s">
        <v>17</v>
      </c>
      <c r="I14" s="14" t="s">
        <v>42</v>
      </c>
    </row>
    <row r="15" spans="1:18" s="15" customFormat="1" ht="56.25">
      <c r="A15" s="11">
        <v>10</v>
      </c>
      <c r="B15" s="12" t="s">
        <v>43</v>
      </c>
      <c r="C15" s="13">
        <v>417.3</v>
      </c>
      <c r="D15" s="13">
        <f t="shared" si="0"/>
        <v>417.3</v>
      </c>
      <c r="E15" s="11" t="s">
        <v>15</v>
      </c>
      <c r="F15" s="12" t="s">
        <v>44</v>
      </c>
      <c r="G15" s="12" t="str">
        <f t="shared" si="1"/>
        <v>บริษัทศรีอนันต์ แอดส์ แอนด์ไซน์</v>
      </c>
      <c r="H15" s="12" t="s">
        <v>17</v>
      </c>
      <c r="I15" s="14" t="s">
        <v>45</v>
      </c>
    </row>
    <row r="16" spans="1:18" s="15" customFormat="1" ht="37.5">
      <c r="A16" s="11">
        <v>11</v>
      </c>
      <c r="B16" s="12" t="s">
        <v>46</v>
      </c>
      <c r="C16" s="13">
        <v>4000</v>
      </c>
      <c r="D16" s="13">
        <f t="shared" si="0"/>
        <v>4000</v>
      </c>
      <c r="E16" s="11" t="s">
        <v>15</v>
      </c>
      <c r="F16" s="12" t="s">
        <v>47</v>
      </c>
      <c r="G16" s="12" t="str">
        <f t="shared" si="1"/>
        <v>นายสาโรจน์ พุ่มระหงษ์</v>
      </c>
      <c r="H16" s="12" t="s">
        <v>17</v>
      </c>
      <c r="I16" s="14" t="s">
        <v>48</v>
      </c>
    </row>
    <row r="17" spans="1:9" s="15" customFormat="1" ht="37.5">
      <c r="A17" s="11">
        <v>12</v>
      </c>
      <c r="B17" s="12" t="s">
        <v>49</v>
      </c>
      <c r="C17" s="13">
        <v>1980</v>
      </c>
      <c r="D17" s="13">
        <f t="shared" si="0"/>
        <v>1980</v>
      </c>
      <c r="E17" s="11" t="s">
        <v>15</v>
      </c>
      <c r="F17" s="12" t="s">
        <v>50</v>
      </c>
      <c r="G17" s="12" t="str">
        <f t="shared" si="1"/>
        <v>ร้าน 4x4 ออโต้ไทร์แอนด์เซอร์วิส</v>
      </c>
      <c r="H17" s="12" t="s">
        <v>17</v>
      </c>
      <c r="I17" s="14" t="s">
        <v>51</v>
      </c>
    </row>
    <row r="18" spans="1:9" s="15" customFormat="1" ht="56.25">
      <c r="A18" s="11">
        <v>13</v>
      </c>
      <c r="B18" s="12" t="s">
        <v>52</v>
      </c>
      <c r="C18" s="13">
        <v>9000</v>
      </c>
      <c r="D18" s="13">
        <f t="shared" si="0"/>
        <v>9000</v>
      </c>
      <c r="E18" s="11" t="s">
        <v>15</v>
      </c>
      <c r="F18" s="12" t="s">
        <v>19</v>
      </c>
      <c r="G18" s="12" t="str">
        <f t="shared" si="1"/>
        <v>นางสาวแสงดาว  กิจปราชญ์</v>
      </c>
      <c r="H18" s="12" t="s">
        <v>17</v>
      </c>
      <c r="I18" s="14" t="s">
        <v>53</v>
      </c>
    </row>
    <row r="19" spans="1:9" ht="56.25">
      <c r="A19" s="11">
        <v>14</v>
      </c>
      <c r="B19" s="12" t="s">
        <v>54</v>
      </c>
      <c r="C19" s="13">
        <v>9000</v>
      </c>
      <c r="D19" s="13">
        <f t="shared" si="0"/>
        <v>9000</v>
      </c>
      <c r="E19" s="11" t="s">
        <v>15</v>
      </c>
      <c r="F19" s="12" t="s">
        <v>55</v>
      </c>
      <c r="G19" s="12" t="str">
        <f t="shared" si="1"/>
        <v>นางสาวนฤมล ใจซื่อ</v>
      </c>
      <c r="H19" s="12" t="s">
        <v>17</v>
      </c>
      <c r="I19" s="14" t="s">
        <v>56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2026-06-16T11:06:18Z</dcterms:modified>
</cp:coreProperties>
</file>